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2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C12" i="1"/>
  <c r="C13" i="1"/>
  <c r="C14" i="1"/>
  <c r="C15" i="1"/>
  <c r="C16" i="1"/>
  <c r="D12" i="1"/>
  <c r="D13" i="1"/>
  <c r="D14" i="1"/>
  <c r="D15" i="1"/>
  <c r="D16" i="1"/>
  <c r="D17" i="1"/>
  <c r="D18" i="1"/>
  <c r="D19" i="1"/>
  <c r="E12" i="1" l="1"/>
  <c r="E13" i="1"/>
  <c r="E15" i="1"/>
  <c r="E16" i="1"/>
  <c r="E17" i="1"/>
  <c r="E1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<sst xmlns="http://schemas.openxmlformats.org/spreadsheetml/2006/main" count="29" uniqueCount="29">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</sst>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F82">
            <v>200</v>
          </cell>
        </row>
        <row r="109">
          <cell r="E109" t="str">
            <v>салат из свежих овощей</v>
          </cell>
          <cell r="F109">
            <v>100</v>
          </cell>
          <cell r="G109">
            <v>1.2</v>
          </cell>
          <cell r="H109">
            <v>0.7</v>
          </cell>
          <cell r="I109">
            <v>11.1</v>
          </cell>
          <cell r="J109">
            <v>57.3</v>
          </cell>
          <cell r="K109">
            <v>61</v>
          </cell>
          <cell r="L109">
            <v>10.57</v>
          </cell>
        </row>
        <row r="110">
          <cell r="E110" t="str">
            <v>суп рыбный</v>
          </cell>
          <cell r="F110">
            <v>250</v>
          </cell>
          <cell r="G110">
            <v>8.6</v>
          </cell>
          <cell r="H110">
            <v>8.41</v>
          </cell>
          <cell r="I110">
            <v>14.33</v>
          </cell>
          <cell r="J110">
            <v>201</v>
          </cell>
          <cell r="K110">
            <v>87</v>
          </cell>
          <cell r="L110">
            <v>11.56</v>
          </cell>
        </row>
        <row r="111">
          <cell r="E111" t="str">
            <v>курица отварная</v>
          </cell>
          <cell r="G111">
            <v>17.8</v>
          </cell>
          <cell r="H111">
            <v>18.48</v>
          </cell>
          <cell r="I111">
            <v>33.46</v>
          </cell>
          <cell r="J111">
            <v>380</v>
          </cell>
          <cell r="K111">
            <v>492</v>
          </cell>
          <cell r="L111">
            <v>25.08</v>
          </cell>
        </row>
        <row r="112">
          <cell r="E112" t="str">
            <v>макароны отварные</v>
          </cell>
          <cell r="F112">
            <v>180</v>
          </cell>
          <cell r="G112">
            <v>5.52</v>
          </cell>
          <cell r="H112">
            <v>4.5199999999999996</v>
          </cell>
          <cell r="I112">
            <v>26.45</v>
          </cell>
          <cell r="J112">
            <v>168.45</v>
          </cell>
          <cell r="K112">
            <v>688</v>
          </cell>
          <cell r="L112">
            <v>5.46</v>
          </cell>
        </row>
        <row r="113">
          <cell r="E113" t="str">
            <v>компот  из сухофруктов</v>
          </cell>
          <cell r="F113">
            <v>200</v>
          </cell>
          <cell r="G113">
            <v>0.04</v>
          </cell>
          <cell r="H113">
            <v>0</v>
          </cell>
          <cell r="I113">
            <v>24.76</v>
          </cell>
          <cell r="J113">
            <v>94.2</v>
          </cell>
          <cell r="K113">
            <v>868</v>
          </cell>
          <cell r="L113">
            <v>3.5</v>
          </cell>
        </row>
        <row r="114">
          <cell r="E114" t="str">
            <v>батон</v>
          </cell>
          <cell r="F114">
            <v>40</v>
          </cell>
          <cell r="G114">
            <v>3.16</v>
          </cell>
          <cell r="H114">
            <v>0.4</v>
          </cell>
          <cell r="I114">
            <v>19.32</v>
          </cell>
          <cell r="J114">
            <v>129</v>
          </cell>
          <cell r="L114">
            <v>6.62</v>
          </cell>
        </row>
        <row r="115">
          <cell r="E115" t="str">
            <v>хлеб целебный</v>
          </cell>
          <cell r="F115">
            <v>40</v>
          </cell>
          <cell r="G115">
            <v>4.76</v>
          </cell>
          <cell r="H115">
            <v>3.25</v>
          </cell>
          <cell r="I115">
            <v>15.28</v>
          </cell>
          <cell r="J115">
            <v>156</v>
          </cell>
          <cell r="L115">
            <v>4.21</v>
          </cell>
        </row>
        <row r="116">
          <cell r="E116" t="str">
            <v>груша</v>
          </cell>
          <cell r="G116">
            <v>0.4</v>
          </cell>
          <cell r="H116">
            <v>0.7</v>
          </cell>
          <cell r="I116">
            <v>10.3</v>
          </cell>
          <cell r="J116">
            <v>47</v>
          </cell>
          <cell r="L116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[1]Лист1!K109</f>
        <v>61</v>
      </c>
      <c r="D12" s="37" t="str">
        <f>[1]Лист1!E109</f>
        <v>салат из свежих овощей</v>
      </c>
      <c r="E12" s="34">
        <f>[1]Лист1!F109</f>
        <v>100</v>
      </c>
      <c r="F12" s="36">
        <f>[1]Лист1!L109</f>
        <v>10.57</v>
      </c>
      <c r="G12" s="34">
        <f>[1]Лист1!J109</f>
        <v>57.3</v>
      </c>
      <c r="H12" s="34">
        <f>[1]Лист1!G109</f>
        <v>1.2</v>
      </c>
      <c r="I12" s="34">
        <f>[1]Лист1!H109</f>
        <v>0.7</v>
      </c>
      <c r="J12" s="35">
        <f>[1]Лист1!I109</f>
        <v>11.1</v>
      </c>
    </row>
    <row r="13" spans="1:10" x14ac:dyDescent="0.25">
      <c r="A13" s="6"/>
      <c r="B13" s="1" t="s">
        <v>16</v>
      </c>
      <c r="C13" s="2">
        <f>[1]Лист1!K110</f>
        <v>87</v>
      </c>
      <c r="D13" s="30" t="str">
        <f>[1]Лист1!E110</f>
        <v>суп рыбный</v>
      </c>
      <c r="E13" s="16">
        <f>[1]Лист1!F110</f>
        <v>250</v>
      </c>
      <c r="F13" s="23">
        <f>[1]Лист1!L110</f>
        <v>11.56</v>
      </c>
      <c r="G13" s="16">
        <f>[1]Лист1!J110</f>
        <v>201</v>
      </c>
      <c r="H13" s="16">
        <f>[1]Лист1!G110</f>
        <v>8.6</v>
      </c>
      <c r="I13" s="16">
        <f>[1]Лист1!H110</f>
        <v>8.41</v>
      </c>
      <c r="J13" s="17">
        <f>[1]Лист1!I110</f>
        <v>14.33</v>
      </c>
    </row>
    <row r="14" spans="1:10" x14ac:dyDescent="0.25">
      <c r="A14" s="6"/>
      <c r="B14" s="1" t="s">
        <v>17</v>
      </c>
      <c r="C14" s="2">
        <f>[1]Лист1!K111</f>
        <v>492</v>
      </c>
      <c r="D14" s="30" t="str">
        <f>[1]Лист1!E111</f>
        <v>курица отварная</v>
      </c>
      <c r="E14" s="16">
        <v>250</v>
      </c>
      <c r="F14" s="23">
        <f>[1]Лист1!L111</f>
        <v>25.08</v>
      </c>
      <c r="G14" s="16">
        <f>[1]Лист1!J111</f>
        <v>380</v>
      </c>
      <c r="H14" s="16">
        <f>[1]Лист1!G111</f>
        <v>17.8</v>
      </c>
      <c r="I14" s="16">
        <f>[1]Лист1!H111</f>
        <v>18.48</v>
      </c>
      <c r="J14" s="17">
        <f>[1]Лист1!I111</f>
        <v>33.46</v>
      </c>
    </row>
    <row r="15" spans="1:10" x14ac:dyDescent="0.25">
      <c r="A15" s="6"/>
      <c r="B15" s="1" t="s">
        <v>18</v>
      </c>
      <c r="C15" s="2">
        <f>[1]Лист1!K112</f>
        <v>688</v>
      </c>
      <c r="D15" s="30" t="str">
        <f>[1]Лист1!E112</f>
        <v>макароны отварные</v>
      </c>
      <c r="E15" s="16">
        <f>[1]Лист1!F112</f>
        <v>180</v>
      </c>
      <c r="F15" s="23">
        <f>[1]Лист1!L112</f>
        <v>5.46</v>
      </c>
      <c r="G15" s="16">
        <f>[1]Лист1!J112</f>
        <v>168.45</v>
      </c>
      <c r="H15" s="16">
        <f>[1]Лист1!G112</f>
        <v>5.52</v>
      </c>
      <c r="I15" s="16">
        <f>[1]Лист1!H112</f>
        <v>4.5199999999999996</v>
      </c>
      <c r="J15" s="17">
        <f>[1]Лист1!I112</f>
        <v>26.45</v>
      </c>
    </row>
    <row r="16" spans="1:10" x14ac:dyDescent="0.25">
      <c r="A16" s="6"/>
      <c r="B16" s="1" t="s">
        <v>28</v>
      </c>
      <c r="C16" s="2">
        <f>[1]Лист1!K113</f>
        <v>868</v>
      </c>
      <c r="D16" s="30" t="str">
        <f>[1]Лист1!E113</f>
        <v>компот  из сухофруктов</v>
      </c>
      <c r="E16" s="16">
        <f>[1]Лист1!F113</f>
        <v>200</v>
      </c>
      <c r="F16" s="23">
        <f>[1]Лист1!L113</f>
        <v>3.5</v>
      </c>
      <c r="G16" s="16">
        <f>[1]Лист1!J113</f>
        <v>94.2</v>
      </c>
      <c r="H16" s="16">
        <f>[1]Лист1!G113</f>
        <v>0.04</v>
      </c>
      <c r="I16" s="16">
        <f>[1]Лист1!H113</f>
        <v>0</v>
      </c>
      <c r="J16" s="17">
        <f>[1]Лист1!I113</f>
        <v>24.76</v>
      </c>
    </row>
    <row r="17" spans="1:10" x14ac:dyDescent="0.25">
      <c r="A17" s="6"/>
      <c r="B17" s="1" t="s">
        <v>23</v>
      </c>
      <c r="C17" s="2"/>
      <c r="D17" s="30" t="str">
        <f>[1]Лист1!E114</f>
        <v>батон</v>
      </c>
      <c r="E17" s="16">
        <f>[1]Лист1!F114</f>
        <v>40</v>
      </c>
      <c r="F17" s="23">
        <f>[1]Лист1!L114</f>
        <v>6.62</v>
      </c>
      <c r="G17" s="16">
        <f>[1]Лист1!J114</f>
        <v>129</v>
      </c>
      <c r="H17" s="16">
        <f>[1]Лист1!G114</f>
        <v>3.16</v>
      </c>
      <c r="I17" s="16">
        <f>[1]Лист1!H114</f>
        <v>0.4</v>
      </c>
      <c r="J17" s="17">
        <f>[1]Лист1!I114</f>
        <v>19.32</v>
      </c>
    </row>
    <row r="18" spans="1:10" x14ac:dyDescent="0.25">
      <c r="A18" s="6"/>
      <c r="B18" s="1" t="s">
        <v>20</v>
      </c>
      <c r="C18" s="2"/>
      <c r="D18" s="30" t="str">
        <f>[1]Лист1!E115</f>
        <v>хлеб целебный</v>
      </c>
      <c r="E18" s="16">
        <f>[1]Лист1!F115</f>
        <v>40</v>
      </c>
      <c r="F18" s="23">
        <f>[1]Лист1!L115</f>
        <v>4.21</v>
      </c>
      <c r="G18" s="16">
        <f>[1]Лист1!J115</f>
        <v>156</v>
      </c>
      <c r="H18" s="16">
        <f>[1]Лист1!G115</f>
        <v>4.76</v>
      </c>
      <c r="I18" s="16">
        <f>[1]Лист1!H115</f>
        <v>3.25</v>
      </c>
      <c r="J18" s="17">
        <f>[1]Лист1!I115</f>
        <v>15.28</v>
      </c>
    </row>
    <row r="19" spans="1:10" x14ac:dyDescent="0.25">
      <c r="A19" s="6"/>
      <c r="B19" s="25"/>
      <c r="C19" s="25"/>
      <c r="D19" s="32" t="str">
        <f>[1]Лист1!E116</f>
        <v>груша</v>
      </c>
      <c r="E19" s="26">
        <v>100</v>
      </c>
      <c r="F19" s="27">
        <f>[1]Лист1!L116</f>
        <v>18</v>
      </c>
      <c r="G19" s="26">
        <f>[1]Лист1!J116</f>
        <v>47</v>
      </c>
      <c r="H19" s="26">
        <f>[1]Лист1!G116</f>
        <v>0.4</v>
      </c>
      <c r="I19" s="26">
        <f>[1]Лист1!H116</f>
        <v>0.7</v>
      </c>
      <c r="J19" s="28">
        <f>[1]Лист1!I116</f>
        <v>10.3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2024-12-11T10:01:35Z</dcterms:modified>
</cp:coreProperties>
</file>