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I12" i="1"/>
  <c r="J12" i="1"/>
  <c r="H15" i="1"/>
  <c r="H16" i="1"/>
  <c r="I16" i="1"/>
  <c r="J16" i="1"/>
  <c r="H17" i="1"/>
  <c r="I17" i="1"/>
  <c r="J17" i="1"/>
  <c r="H18" i="1"/>
  <c r="I18" i="1"/>
  <c r="J18" i="1"/>
  <c r="G15" i="1"/>
  <c r="G16" i="1"/>
  <c r="G17" i="1"/>
  <c r="G18" i="1"/>
  <c r="F12" i="1"/>
  <c r="F14" i="1"/>
  <c r="F15" i="1"/>
  <c r="F16" i="1"/>
  <c r="F17" i="1"/>
  <c r="F18" i="1"/>
  <c r="F19" i="1"/>
  <c r="E13" i="1"/>
  <c r="E15" i="1"/>
  <c r="E16" i="1"/>
  <c r="E17" i="1"/>
  <c r="E18" i="1"/>
  <c r="E19" i="1"/>
  <c r="C12" i="1"/>
  <c r="C14" i="1"/>
  <c r="C15" i="1"/>
  <c r="C16" i="1"/>
  <c r="D12" i="1"/>
  <c r="D15" i="1"/>
  <c r="D16" i="1"/>
  <c r="D17" i="1"/>
  <c r="D1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<sst xmlns="http://schemas.openxmlformats.org/spreadsheetml/2006/main" count="32" uniqueCount="32">
  <si>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</si>
  <si>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</si>
  <si>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</si>
  <si>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</si>
  <si>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</si>
  <si>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</si>
  <si>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</si>
  <si>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</si>
  <si>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</si>
  <si>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</si>
  <si>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</si>
  <si>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</si>
  <si>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</si>
  <si>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</si>
  <si>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</si>
  <si>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</si>
  <si>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</si>
  <si>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</si>
  <si>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</si>
  <si>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</si>
  <si>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</si>
  <si>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</si>
  <si>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</si>
  <si>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</si>
  <si>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</si>
  <si>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</si>
  <si>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</si>
  <si>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</si>
  <si>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 xml:space="preserve">борщ с капустой и картофелем и мясом </t>
  </si>
  <si>
    <t xml:space="preserve">котлета мясная </t>
  </si>
  <si>
    <t>йогурт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</si>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</sst>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3">
          <cell r="G83">
            <v>0</v>
          </cell>
        </row>
        <row r="128">
          <cell r="G128">
            <v>1</v>
          </cell>
          <cell r="H128">
            <v>0.4</v>
          </cell>
          <cell r="I128">
            <v>2.2999999999999998</v>
          </cell>
        </row>
        <row r="131">
          <cell r="G131">
            <v>5.82</v>
          </cell>
        </row>
        <row r="132">
          <cell r="G132">
            <v>0.04</v>
          </cell>
          <cell r="H132">
            <v>0</v>
          </cell>
          <cell r="I132">
            <v>24.76</v>
          </cell>
        </row>
        <row r="133">
          <cell r="G133">
            <v>3.16</v>
          </cell>
          <cell r="H133">
            <v>0.4</v>
          </cell>
          <cell r="I133">
            <v>19.32</v>
          </cell>
        </row>
        <row r="134">
          <cell r="G134">
            <v>4.76</v>
          </cell>
          <cell r="H134">
            <v>3.25</v>
          </cell>
          <cell r="I134">
            <v>15.28</v>
          </cell>
        </row>
        <row r="147">
          <cell r="E147" t="str">
            <v>салат из свежих овощей</v>
          </cell>
          <cell r="K147">
            <v>71</v>
          </cell>
          <cell r="L147">
            <v>10.57</v>
          </cell>
        </row>
        <row r="148">
          <cell r="F148">
            <v>250</v>
          </cell>
        </row>
        <row r="149">
          <cell r="K149">
            <v>245</v>
          </cell>
          <cell r="L149">
            <v>19.11</v>
          </cell>
        </row>
        <row r="150">
          <cell r="E150" t="str">
            <v>макароны отварные</v>
          </cell>
          <cell r="F150">
            <v>180</v>
          </cell>
          <cell r="J150">
            <v>168.45</v>
          </cell>
          <cell r="K150">
            <v>688</v>
          </cell>
          <cell r="L150">
            <v>12.56</v>
          </cell>
        </row>
        <row r="151">
          <cell r="E151" t="str">
            <v>компот  из сухофруктов</v>
          </cell>
          <cell r="F151">
            <v>200</v>
          </cell>
          <cell r="J151">
            <v>94.2</v>
          </cell>
          <cell r="K151">
            <v>868</v>
          </cell>
          <cell r="L151">
            <v>3.5</v>
          </cell>
        </row>
        <row r="152">
          <cell r="E152" t="str">
            <v>батон</v>
          </cell>
          <cell r="F152">
            <v>40</v>
          </cell>
          <cell r="J152">
            <v>129</v>
          </cell>
          <cell r="L152">
            <v>6.62</v>
          </cell>
        </row>
        <row r="153">
          <cell r="E153" t="str">
            <v>хлеб целебный</v>
          </cell>
          <cell r="F153">
            <v>40</v>
          </cell>
          <cell r="J153">
            <v>156</v>
          </cell>
          <cell r="L153">
            <v>4.21</v>
          </cell>
        </row>
        <row r="154">
          <cell r="F154">
            <v>200</v>
          </cell>
          <cell r="L154">
            <v>15.75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[1]Лист1!K147</f>
        <v>71</v>
      </c>
      <c r="D12" s="37" t="str">
        <f>[1]Лист1!E147</f>
        <v>салат из свежих овощей</v>
      </c>
      <c r="E12" s="34">
        <v>60</v>
      </c>
      <c r="F12" s="36">
        <f>[1]Лист1!L147</f>
        <v>10.57</v>
      </c>
      <c r="G12" s="34">
        <v>57</v>
      </c>
      <c r="H12" s="34">
        <f>[1]Лист1!G128</f>
        <v>1</v>
      </c>
      <c r="I12" s="34">
        <f>[1]Лист1!H128</f>
        <v>0.4</v>
      </c>
      <c r="J12" s="35">
        <f>[1]Лист1!I128</f>
        <v>2.2999999999999998</v>
      </c>
    </row>
    <row r="13" spans="1:10" x14ac:dyDescent="0.25">
      <c r="A13" s="6"/>
      <c r="B13" s="1" t="s">
        <v>16</v>
      </c>
      <c r="C13" s="2">
        <v>170</v>
      </c>
      <c r="D13" s="30" t="s">
        <v>28</v>
      </c>
      <c r="E13" s="16">
        <f>[1]Лист1!F148</f>
        <v>250</v>
      </c>
      <c r="F13" s="23">
        <v>12.68</v>
      </c>
      <c r="G13" s="16">
        <v>108</v>
      </c>
      <c r="H13" s="16">
        <v>1.81</v>
      </c>
      <c r="I13" s="16">
        <v>2</v>
      </c>
      <c r="J13" s="17">
        <v>14</v>
      </c>
    </row>
    <row r="14" spans="1:10" x14ac:dyDescent="0.25">
      <c r="A14" s="6"/>
      <c r="B14" s="1" t="s">
        <v>17</v>
      </c>
      <c r="C14" s="2">
        <f>[1]Лист1!K149</f>
        <v>245</v>
      </c>
      <c r="D14" s="30" t="s">
        <v>29</v>
      </c>
      <c r="E14" s="16">
        <v>250</v>
      </c>
      <c r="F14" s="23">
        <f>[1]Лист1!L149</f>
        <v>19.11</v>
      </c>
      <c r="G14" s="16">
        <v>201.6</v>
      </c>
      <c r="H14" s="16">
        <v>10.42</v>
      </c>
      <c r="I14" s="16">
        <v>15.23</v>
      </c>
      <c r="J14" s="17">
        <v>12.08</v>
      </c>
    </row>
    <row r="15" spans="1:10" x14ac:dyDescent="0.25">
      <c r="A15" s="6"/>
      <c r="B15" s="1" t="s">
        <v>18</v>
      </c>
      <c r="C15" s="2">
        <f>[1]Лист1!K150</f>
        <v>688</v>
      </c>
      <c r="D15" s="30" t="str">
        <f>[1]Лист1!E150</f>
        <v>макароны отварные</v>
      </c>
      <c r="E15" s="16">
        <f>[1]Лист1!F150</f>
        <v>180</v>
      </c>
      <c r="F15" s="23">
        <f>[1]Лист1!L150</f>
        <v>12.56</v>
      </c>
      <c r="G15" s="16">
        <f>[1]Лист1!J150</f>
        <v>168.45</v>
      </c>
      <c r="H15" s="16">
        <f>[1]Лист1!G131</f>
        <v>5.82</v>
      </c>
      <c r="I15" s="16">
        <v>4.5199999999999996</v>
      </c>
      <c r="J15" s="17">
        <v>26.45</v>
      </c>
    </row>
    <row r="16" spans="1:10" x14ac:dyDescent="0.25">
      <c r="A16" s="6"/>
      <c r="B16" s="1" t="s">
        <v>31</v>
      </c>
      <c r="C16" s="2">
        <f>[1]Лист1!K151</f>
        <v>868</v>
      </c>
      <c r="D16" s="30" t="str">
        <f>[1]Лист1!E151</f>
        <v>компот  из сухофруктов</v>
      </c>
      <c r="E16" s="16">
        <f>[1]Лист1!F151</f>
        <v>200</v>
      </c>
      <c r="F16" s="23">
        <f>[1]Лист1!L151</f>
        <v>3.5</v>
      </c>
      <c r="G16" s="16">
        <f>[1]Лист1!J151</f>
        <v>94.2</v>
      </c>
      <c r="H16" s="16">
        <f>[1]Лист1!G132</f>
        <v>0.04</v>
      </c>
      <c r="I16" s="16">
        <f>[1]Лист1!H132</f>
        <v>0</v>
      </c>
      <c r="J16" s="17">
        <f>[1]Лист1!I132</f>
        <v>24.76</v>
      </c>
    </row>
    <row r="17" spans="1:10" x14ac:dyDescent="0.25">
      <c r="A17" s="6"/>
      <c r="B17" s="1" t="s">
        <v>23</v>
      </c>
      <c r="C17" s="2"/>
      <c r="D17" s="30" t="str">
        <f>[1]Лист1!E152</f>
        <v>батон</v>
      </c>
      <c r="E17" s="16">
        <f>[1]Лист1!F152</f>
        <v>40</v>
      </c>
      <c r="F17" s="23">
        <f>[1]Лист1!L152</f>
        <v>6.62</v>
      </c>
      <c r="G17" s="16">
        <f>[1]Лист1!J152</f>
        <v>129</v>
      </c>
      <c r="H17" s="16">
        <f>[1]Лист1!G133</f>
        <v>3.16</v>
      </c>
      <c r="I17" s="16">
        <f>[1]Лист1!H133</f>
        <v>0.4</v>
      </c>
      <c r="J17" s="17">
        <f>[1]Лист1!I133</f>
        <v>19.32</v>
      </c>
    </row>
    <row r="18" spans="1:10" x14ac:dyDescent="0.25">
      <c r="A18" s="6"/>
      <c r="B18" s="1" t="s">
        <v>20</v>
      </c>
      <c r="C18" s="2"/>
      <c r="D18" s="30" t="str">
        <f>[1]Лист1!E153</f>
        <v>хлеб целебный</v>
      </c>
      <c r="E18" s="16">
        <f>[1]Лист1!F153</f>
        <v>40</v>
      </c>
      <c r="F18" s="23">
        <f>[1]Лист1!L153</f>
        <v>4.21</v>
      </c>
      <c r="G18" s="16">
        <f>[1]Лист1!J153</f>
        <v>156</v>
      </c>
      <c r="H18" s="16">
        <f>[1]Лист1!G134</f>
        <v>4.76</v>
      </c>
      <c r="I18" s="16">
        <f>[1]Лист1!H134</f>
        <v>3.25</v>
      </c>
      <c r="J18" s="17">
        <f>[1]Лист1!I134</f>
        <v>15.28</v>
      </c>
    </row>
    <row r="19" spans="1:10" x14ac:dyDescent="0.25">
      <c r="A19" s="6"/>
      <c r="B19" s="25"/>
      <c r="C19" s="25"/>
      <c r="D19" s="32" t="s">
        <v>30</v>
      </c>
      <c r="E19" s="26">
        <f>[1]Лист1!F154</f>
        <v>200</v>
      </c>
      <c r="F19" s="27">
        <f>[1]Лист1!L154</f>
        <v>15.75</v>
      </c>
      <c r="G19" s="26">
        <v>142</v>
      </c>
      <c r="H19" s="26">
        <v>9.1999999999999993</v>
      </c>
      <c r="I19" s="26">
        <v>6.6</v>
      </c>
      <c r="J19" s="28">
        <v>12.8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2024-09-06T09:24:24Z</cp:lastPrinted>
  <dcterms:created xsi:type="dcterms:W3CDTF">2015-06-05T18:19:34Z</dcterms:created>
  <dcterms:modified xsi:type="dcterms:W3CDTF">2025-01-22T06:42:58Z</dcterms:modified>
</cp:coreProperties>
</file>