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F12" i="1"/>
  <c r="F13" i="1"/>
  <c r="F14" i="1"/>
  <c r="F15" i="1"/>
  <c r="F16" i="1"/>
  <c r="F17" i="1"/>
  <c r="F18" i="1"/>
  <c r="F19" i="1"/>
  <c r="E13" i="1"/>
  <c r="E15" i="1"/>
  <c r="E16" i="1"/>
  <c r="E17" i="1"/>
  <c r="E18" i="1"/>
  <c r="E19" i="1"/>
  <c r="C12" i="1"/>
  <c r="C13" i="1"/>
  <c r="C14" i="1"/>
  <c r="C15" i="1"/>
  <c r="C16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<sst xmlns="http://schemas.openxmlformats.org/spreadsheetml/2006/main" count="29" uniqueCount="29">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</sst>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3">
          <cell r="G83">
            <v>0</v>
          </cell>
        </row>
        <row r="128">
          <cell r="E128" t="str">
            <v>салат из свежих овощей</v>
          </cell>
          <cell r="G128">
            <v>1</v>
          </cell>
          <cell r="H128">
            <v>0.4</v>
          </cell>
          <cell r="I128">
            <v>2.2999999999999998</v>
          </cell>
          <cell r="K128">
            <v>71</v>
          </cell>
          <cell r="L128">
            <v>8.39</v>
          </cell>
        </row>
        <row r="129">
          <cell r="E129" t="str">
            <v>борщ с капустой, картофелем  и мясом</v>
          </cell>
          <cell r="F129">
            <v>250</v>
          </cell>
          <cell r="G129">
            <v>2</v>
          </cell>
          <cell r="H129">
            <v>2</v>
          </cell>
          <cell r="I129">
            <v>14</v>
          </cell>
          <cell r="J129">
            <v>108</v>
          </cell>
          <cell r="K129">
            <v>144</v>
          </cell>
          <cell r="L129">
            <v>11.15</v>
          </cell>
        </row>
        <row r="130">
          <cell r="E130" t="str">
            <v>курица отварная</v>
          </cell>
          <cell r="G130">
            <v>17.8</v>
          </cell>
          <cell r="H130">
            <v>18.48</v>
          </cell>
          <cell r="I130">
            <v>33.46</v>
          </cell>
          <cell r="J130">
            <v>380</v>
          </cell>
          <cell r="K130">
            <v>492</v>
          </cell>
          <cell r="L130">
            <v>25.08</v>
          </cell>
        </row>
        <row r="131">
          <cell r="E131" t="str">
            <v>рис отварной</v>
          </cell>
          <cell r="F131">
            <v>180</v>
          </cell>
          <cell r="G131">
            <v>5.82</v>
          </cell>
          <cell r="H131">
            <v>9.74</v>
          </cell>
          <cell r="I131">
            <v>50</v>
          </cell>
          <cell r="J131">
            <v>298.47000000000003</v>
          </cell>
          <cell r="K131">
            <v>304</v>
          </cell>
          <cell r="L131">
            <v>6.85</v>
          </cell>
        </row>
        <row r="132">
          <cell r="E132" t="str">
            <v>компот  из сухофруктов</v>
          </cell>
          <cell r="F132">
            <v>200</v>
          </cell>
          <cell r="G132">
            <v>0.04</v>
          </cell>
          <cell r="H132">
            <v>0</v>
          </cell>
          <cell r="I132">
            <v>24.76</v>
          </cell>
          <cell r="J132">
            <v>94.2</v>
          </cell>
          <cell r="K132">
            <v>868</v>
          </cell>
          <cell r="L132">
            <v>3.5</v>
          </cell>
        </row>
        <row r="133">
          <cell r="E133" t="str">
            <v>батон</v>
          </cell>
          <cell r="F133">
            <v>40</v>
          </cell>
          <cell r="G133">
            <v>3.16</v>
          </cell>
          <cell r="H133">
            <v>0.4</v>
          </cell>
          <cell r="I133">
            <v>19.32</v>
          </cell>
          <cell r="J133">
            <v>129</v>
          </cell>
          <cell r="L133">
            <v>6.62</v>
          </cell>
        </row>
        <row r="134">
          <cell r="E134" t="str">
            <v>хлеб целебный</v>
          </cell>
          <cell r="F134">
            <v>40</v>
          </cell>
          <cell r="G134">
            <v>4.76</v>
          </cell>
          <cell r="H134">
            <v>3.25</v>
          </cell>
          <cell r="I134">
            <v>15.28</v>
          </cell>
          <cell r="J134">
            <v>156</v>
          </cell>
          <cell r="L134">
            <v>4.21</v>
          </cell>
        </row>
        <row r="135">
          <cell r="E135" t="str">
            <v xml:space="preserve">печенье </v>
          </cell>
          <cell r="F135">
            <v>100</v>
          </cell>
          <cell r="G135">
            <v>5.85</v>
          </cell>
          <cell r="H135">
            <v>10.3</v>
          </cell>
          <cell r="I135">
            <v>49.5</v>
          </cell>
          <cell r="J135">
            <v>320</v>
          </cell>
          <cell r="L135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[1]Лист1!K128</f>
        <v>71</v>
      </c>
      <c r="D12" s="37" t="str">
        <f>[1]Лист1!E128</f>
        <v>салат из свежих овощей</v>
      </c>
      <c r="E12" s="34">
        <v>60</v>
      </c>
      <c r="F12" s="36">
        <f>[1]Лист1!L128</f>
        <v>8.39</v>
      </c>
      <c r="G12" s="34">
        <v>57</v>
      </c>
      <c r="H12" s="34">
        <f>[1]Лист1!G128</f>
        <v>1</v>
      </c>
      <c r="I12" s="34">
        <f>[1]Лист1!H128</f>
        <v>0.4</v>
      </c>
      <c r="J12" s="35">
        <f>[1]Лист1!I128</f>
        <v>2.2999999999999998</v>
      </c>
    </row>
    <row r="13" spans="1:10" x14ac:dyDescent="0.25">
      <c r="A13" s="6"/>
      <c r="B13" s="1" t="s">
        <v>16</v>
      </c>
      <c r="C13" s="2">
        <f>[1]Лист1!K129</f>
        <v>144</v>
      </c>
      <c r="D13" s="30" t="str">
        <f>[1]Лист1!E129</f>
        <v>борщ с капустой, картофелем  и мясом</v>
      </c>
      <c r="E13" s="16">
        <f>[1]Лист1!F129</f>
        <v>250</v>
      </c>
      <c r="F13" s="23">
        <f>[1]Лист1!L129</f>
        <v>11.15</v>
      </c>
      <c r="G13" s="16">
        <f>[1]Лист1!J129</f>
        <v>108</v>
      </c>
      <c r="H13" s="16">
        <f>[1]Лист1!G129</f>
        <v>2</v>
      </c>
      <c r="I13" s="16">
        <f>[1]Лист1!H129</f>
        <v>2</v>
      </c>
      <c r="J13" s="17">
        <f>[1]Лист1!I129</f>
        <v>14</v>
      </c>
    </row>
    <row r="14" spans="1:10" x14ac:dyDescent="0.25">
      <c r="A14" s="6"/>
      <c r="B14" s="1" t="s">
        <v>17</v>
      </c>
      <c r="C14" s="2">
        <f>[1]Лист1!K130</f>
        <v>492</v>
      </c>
      <c r="D14" s="30" t="str">
        <f>[1]Лист1!E130</f>
        <v>курица отварная</v>
      </c>
      <c r="E14" s="16">
        <v>250</v>
      </c>
      <c r="F14" s="23">
        <f>[1]Лист1!L130</f>
        <v>25.08</v>
      </c>
      <c r="G14" s="16">
        <f>[1]Лист1!J130</f>
        <v>380</v>
      </c>
      <c r="H14" s="16">
        <f>[1]Лист1!G130</f>
        <v>17.8</v>
      </c>
      <c r="I14" s="16">
        <f>[1]Лист1!H130</f>
        <v>18.48</v>
      </c>
      <c r="J14" s="17">
        <f>[1]Лист1!I130</f>
        <v>33.46</v>
      </c>
    </row>
    <row r="15" spans="1:10" x14ac:dyDescent="0.25">
      <c r="A15" s="6"/>
      <c r="B15" s="1" t="s">
        <v>18</v>
      </c>
      <c r="C15" s="2">
        <f>[1]Лист1!K131</f>
        <v>304</v>
      </c>
      <c r="D15" s="30" t="str">
        <f>[1]Лист1!E131</f>
        <v>рис отварной</v>
      </c>
      <c r="E15" s="16">
        <f>[1]Лист1!F131</f>
        <v>180</v>
      </c>
      <c r="F15" s="23">
        <f>[1]Лист1!L131</f>
        <v>6.85</v>
      </c>
      <c r="G15" s="16">
        <f>[1]Лист1!J131</f>
        <v>298.47000000000003</v>
      </c>
      <c r="H15" s="16">
        <f>[1]Лист1!G131</f>
        <v>5.82</v>
      </c>
      <c r="I15" s="16">
        <f>[1]Лист1!H131</f>
        <v>9.74</v>
      </c>
      <c r="J15" s="17">
        <f>[1]Лист1!I131</f>
        <v>50</v>
      </c>
    </row>
    <row r="16" spans="1:10" x14ac:dyDescent="0.25">
      <c r="A16" s="6"/>
      <c r="B16" s="1" t="s">
        <v>28</v>
      </c>
      <c r="C16" s="2">
        <f>[1]Лист1!K132</f>
        <v>868</v>
      </c>
      <c r="D16" s="30" t="str">
        <f>[1]Лист1!E132</f>
        <v>компот  из сухофруктов</v>
      </c>
      <c r="E16" s="16">
        <f>[1]Лист1!F132</f>
        <v>200</v>
      </c>
      <c r="F16" s="23">
        <f>[1]Лист1!L132</f>
        <v>3.5</v>
      </c>
      <c r="G16" s="16">
        <f>[1]Лист1!J132</f>
        <v>94.2</v>
      </c>
      <c r="H16" s="16">
        <f>[1]Лист1!G132</f>
        <v>0.04</v>
      </c>
      <c r="I16" s="16">
        <f>[1]Лист1!H132</f>
        <v>0</v>
      </c>
      <c r="J16" s="17">
        <f>[1]Лист1!I132</f>
        <v>24.76</v>
      </c>
    </row>
    <row r="17" spans="1:10" x14ac:dyDescent="0.25">
      <c r="A17" s="6"/>
      <c r="B17" s="1" t="s">
        <v>23</v>
      </c>
      <c r="C17" s="2"/>
      <c r="D17" s="30" t="str">
        <f>[1]Лист1!E133</f>
        <v>батон</v>
      </c>
      <c r="E17" s="16">
        <f>[1]Лист1!F133</f>
        <v>40</v>
      </c>
      <c r="F17" s="23">
        <f>[1]Лист1!L133</f>
        <v>6.62</v>
      </c>
      <c r="G17" s="16">
        <f>[1]Лист1!J133</f>
        <v>129</v>
      </c>
      <c r="H17" s="16">
        <f>[1]Лист1!G133</f>
        <v>3.16</v>
      </c>
      <c r="I17" s="16">
        <f>[1]Лист1!H133</f>
        <v>0.4</v>
      </c>
      <c r="J17" s="17">
        <f>[1]Лист1!I133</f>
        <v>19.32</v>
      </c>
    </row>
    <row r="18" spans="1:10" x14ac:dyDescent="0.25">
      <c r="A18" s="6"/>
      <c r="B18" s="1" t="s">
        <v>20</v>
      </c>
      <c r="C18" s="2"/>
      <c r="D18" s="30" t="str">
        <f>[1]Лист1!E134</f>
        <v>хлеб целебный</v>
      </c>
      <c r="E18" s="16">
        <f>[1]Лист1!F134</f>
        <v>40</v>
      </c>
      <c r="F18" s="23">
        <f>[1]Лист1!L134</f>
        <v>4.21</v>
      </c>
      <c r="G18" s="16">
        <f>[1]Лист1!J134</f>
        <v>156</v>
      </c>
      <c r="H18" s="16">
        <f>[1]Лист1!G134</f>
        <v>4.76</v>
      </c>
      <c r="I18" s="16">
        <f>[1]Лист1!H134</f>
        <v>3.25</v>
      </c>
      <c r="J18" s="17">
        <f>[1]Лист1!I134</f>
        <v>15.28</v>
      </c>
    </row>
    <row r="19" spans="1:10" x14ac:dyDescent="0.25">
      <c r="A19" s="6"/>
      <c r="B19" s="25"/>
      <c r="C19" s="25"/>
      <c r="D19" s="32" t="str">
        <f>[1]Лист1!E135</f>
        <v xml:space="preserve">печенье </v>
      </c>
      <c r="E19" s="26">
        <f>[1]Лист1!F135</f>
        <v>100</v>
      </c>
      <c r="F19" s="27">
        <f>[1]Лист1!L135</f>
        <v>19.2</v>
      </c>
      <c r="G19" s="26">
        <f>[1]Лист1!J135</f>
        <v>320</v>
      </c>
      <c r="H19" s="26">
        <f>[1]Лист1!G135</f>
        <v>5.85</v>
      </c>
      <c r="I19" s="26">
        <f>[1]Лист1!H135</f>
        <v>10.3</v>
      </c>
      <c r="J19" s="28">
        <f>[1]Лист1!I135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2023-10-31T09:59:53Z</cp:lastPrinted>
  <dcterms:created xsi:type="dcterms:W3CDTF">2015-06-05T18:19:34Z</dcterms:created>
  <dcterms:modified xsi:type="dcterms:W3CDTF">2025-02-17T05:21:21Z</dcterms:modified>
</cp:coreProperties>
</file>