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2" i="1" l="1"/>
  <c r="G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2" i="1"/>
  <c r="E13" i="1"/>
  <c r="E14" i="1"/>
  <c r="E15" i="1"/>
  <c r="E16" i="1"/>
  <c r="E17" i="1"/>
  <c r="E18" i="1"/>
  <c r="E19" i="1"/>
  <c r="C12" i="1"/>
  <c r="C13" i="1"/>
  <c r="C14" i="1"/>
  <c r="C15" i="1"/>
  <c r="C16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<sst xmlns="http://schemas.openxmlformats.org/spreadsheetml/2006/main" count="30" uniqueCount="30">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</sst>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3">
          <cell r="E33" t="str">
            <v>салат из свежих овощей</v>
          </cell>
          <cell r="F33">
            <v>100</v>
          </cell>
          <cell r="G33">
            <v>1.2</v>
          </cell>
          <cell r="H33">
            <v>0.7</v>
          </cell>
          <cell r="I33">
            <v>11.1</v>
          </cell>
          <cell r="J33">
            <v>57.3</v>
          </cell>
          <cell r="K33">
            <v>61</v>
          </cell>
          <cell r="L33">
            <v>10.57</v>
          </cell>
        </row>
        <row r="34">
          <cell r="E34" t="str">
            <v>суп крестьянский с мясом</v>
          </cell>
          <cell r="F34">
            <v>250</v>
          </cell>
          <cell r="G34">
            <v>5.82</v>
          </cell>
          <cell r="H34">
            <v>8.5299999999999994</v>
          </cell>
          <cell r="I34">
            <v>6.35</v>
          </cell>
          <cell r="J34">
            <v>127.34</v>
          </cell>
          <cell r="K34">
            <v>98</v>
          </cell>
          <cell r="L34">
            <v>16.53</v>
          </cell>
        </row>
        <row r="35">
          <cell r="E35" t="str">
            <v>азу из мяса</v>
          </cell>
          <cell r="F35">
            <v>100</v>
          </cell>
          <cell r="G35">
            <v>8.9</v>
          </cell>
          <cell r="H35">
            <v>4.0999999999999996</v>
          </cell>
          <cell r="I35">
            <v>39.840000000000003</v>
          </cell>
          <cell r="J35">
            <v>231.86</v>
          </cell>
          <cell r="K35">
            <v>221</v>
          </cell>
          <cell r="L35">
            <v>21.5</v>
          </cell>
        </row>
        <row r="36">
          <cell r="E36" t="str">
            <v xml:space="preserve">рис отварной </v>
          </cell>
          <cell r="F36">
            <v>180</v>
          </cell>
          <cell r="G36">
            <v>5.82</v>
          </cell>
          <cell r="H36">
            <v>9.74</v>
          </cell>
          <cell r="I36">
            <v>50</v>
          </cell>
          <cell r="J36">
            <v>298.47000000000003</v>
          </cell>
          <cell r="K36">
            <v>304</v>
          </cell>
          <cell r="L36">
            <v>8.1999999999999993</v>
          </cell>
        </row>
        <row r="37">
          <cell r="E37" t="str">
            <v>компот  из сухофруктов</v>
          </cell>
          <cell r="F37">
            <v>200</v>
          </cell>
          <cell r="G37">
            <v>0.04</v>
          </cell>
          <cell r="H37">
            <v>0</v>
          </cell>
          <cell r="I37">
            <v>24.76</v>
          </cell>
          <cell r="J37">
            <v>94.2</v>
          </cell>
          <cell r="K37">
            <v>868</v>
          </cell>
          <cell r="L37">
            <v>3.5</v>
          </cell>
        </row>
        <row r="38">
          <cell r="E38" t="str">
            <v>батон</v>
          </cell>
          <cell r="F38">
            <v>40</v>
          </cell>
          <cell r="G38">
            <v>3.16</v>
          </cell>
          <cell r="H38">
            <v>0.4</v>
          </cell>
          <cell r="I38">
            <v>19.32</v>
          </cell>
          <cell r="J38">
            <v>129</v>
          </cell>
          <cell r="L38">
            <v>6.62</v>
          </cell>
        </row>
        <row r="39">
          <cell r="E39" t="str">
            <v>хлеб целебный</v>
          </cell>
          <cell r="F39">
            <v>40</v>
          </cell>
          <cell r="G39">
            <v>4.76</v>
          </cell>
          <cell r="H39">
            <v>3.25</v>
          </cell>
          <cell r="I39">
            <v>15.28</v>
          </cell>
          <cell r="J39">
            <v>156</v>
          </cell>
          <cell r="L39">
            <v>4.21</v>
          </cell>
        </row>
        <row r="40">
          <cell r="E40" t="str">
            <v>сок</v>
          </cell>
          <cell r="F40">
            <v>200</v>
          </cell>
          <cell r="G40">
            <v>0</v>
          </cell>
          <cell r="H40">
            <v>0</v>
          </cell>
          <cell r="I40">
            <v>11</v>
          </cell>
          <cell r="J40">
            <v>88</v>
          </cell>
          <cell r="L40">
            <v>13.87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[1]Лист1!K33</f>
        <v>61</v>
      </c>
      <c r="D12" s="37" t="s">
        <v>29</v>
      </c>
      <c r="E12" s="34">
        <f>[1]Лист1!F33</f>
        <v>100</v>
      </c>
      <c r="F12" s="36">
        <f>[1]Лист1!L33</f>
        <v>10.57</v>
      </c>
      <c r="G12" s="34">
        <f>[1]Лист1!J33</f>
        <v>57.3</v>
      </c>
      <c r="H12" s="34">
        <f>[1]Лист1!G33</f>
        <v>1.2</v>
      </c>
      <c r="I12" s="34">
        <f>[1]Лист1!H33</f>
        <v>0.7</v>
      </c>
      <c r="J12" s="35">
        <f>[1]Лист1!I33</f>
        <v>11.1</v>
      </c>
    </row>
    <row r="13" spans="1:10" x14ac:dyDescent="0.25">
      <c r="A13" s="6"/>
      <c r="B13" s="1" t="s">
        <v>16</v>
      </c>
      <c r="C13" s="2">
        <f>[1]Лист1!K34</f>
        <v>98</v>
      </c>
      <c r="D13" s="30" t="str">
        <f>[1]Лист1!E34</f>
        <v>суп крестьянский с мясом</v>
      </c>
      <c r="E13" s="16">
        <f>[1]Лист1!F34</f>
        <v>250</v>
      </c>
      <c r="F13" s="23">
        <f>[1]Лист1!L34</f>
        <v>16.53</v>
      </c>
      <c r="G13" s="16">
        <f>[1]Лист1!J34</f>
        <v>127.34</v>
      </c>
      <c r="H13" s="16">
        <f>[1]Лист1!G34</f>
        <v>5.82</v>
      </c>
      <c r="I13" s="16">
        <f>[1]Лист1!H34</f>
        <v>8.5299999999999994</v>
      </c>
      <c r="J13" s="17">
        <f>[1]Лист1!I34</f>
        <v>6.35</v>
      </c>
    </row>
    <row r="14" spans="1:10" x14ac:dyDescent="0.25">
      <c r="A14" s="6"/>
      <c r="B14" s="1" t="s">
        <v>17</v>
      </c>
      <c r="C14" s="2">
        <f>[1]Лист1!K35</f>
        <v>221</v>
      </c>
      <c r="D14" s="30" t="str">
        <f>[1]Лист1!E35</f>
        <v>азу из мяса</v>
      </c>
      <c r="E14" s="16">
        <f>[1]Лист1!F35</f>
        <v>100</v>
      </c>
      <c r="F14" s="23">
        <f>[1]Лист1!L35</f>
        <v>21.5</v>
      </c>
      <c r="G14" s="16">
        <f>[1]Лист1!J35</f>
        <v>231.86</v>
      </c>
      <c r="H14" s="16">
        <f>[1]Лист1!G35</f>
        <v>8.9</v>
      </c>
      <c r="I14" s="16">
        <f>[1]Лист1!H35</f>
        <v>4.0999999999999996</v>
      </c>
      <c r="J14" s="17">
        <f>[1]Лист1!I35</f>
        <v>39.840000000000003</v>
      </c>
    </row>
    <row r="15" spans="1:10" x14ac:dyDescent="0.25">
      <c r="A15" s="6"/>
      <c r="B15" s="1" t="s">
        <v>18</v>
      </c>
      <c r="C15" s="2">
        <f>[1]Лист1!K36</f>
        <v>304</v>
      </c>
      <c r="D15" s="30" t="str">
        <f>[1]Лист1!E36</f>
        <v xml:space="preserve">рис отварной </v>
      </c>
      <c r="E15" s="16">
        <f>[1]Лист1!F36</f>
        <v>180</v>
      </c>
      <c r="F15" s="23">
        <f>[1]Лист1!L36</f>
        <v>8.1999999999999993</v>
      </c>
      <c r="G15" s="16">
        <f>[1]Лист1!J36</f>
        <v>298.47000000000003</v>
      </c>
      <c r="H15" s="16">
        <f>[1]Лист1!G36</f>
        <v>5.82</v>
      </c>
      <c r="I15" s="16">
        <f>[1]Лист1!H36</f>
        <v>9.74</v>
      </c>
      <c r="J15" s="17">
        <f>[1]Лист1!I36</f>
        <v>50</v>
      </c>
    </row>
    <row r="16" spans="1:10" x14ac:dyDescent="0.25">
      <c r="A16" s="6"/>
      <c r="B16" s="1" t="s">
        <v>28</v>
      </c>
      <c r="C16" s="2">
        <f>[1]Лист1!K37</f>
        <v>868</v>
      </c>
      <c r="D16" s="30" t="str">
        <f>[1]Лист1!E37</f>
        <v>компот  из сухофруктов</v>
      </c>
      <c r="E16" s="16">
        <f>[1]Лист1!F37</f>
        <v>200</v>
      </c>
      <c r="F16" s="23">
        <f>[1]Лист1!L37</f>
        <v>3.5</v>
      </c>
      <c r="G16" s="16">
        <f>[1]Лист1!J37</f>
        <v>94.2</v>
      </c>
      <c r="H16" s="16">
        <f>[1]Лист1!G37</f>
        <v>0.04</v>
      </c>
      <c r="I16" s="16">
        <f>[1]Лист1!H37</f>
        <v>0</v>
      </c>
      <c r="J16" s="17">
        <f>[1]Лист1!I37</f>
        <v>24.76</v>
      </c>
    </row>
    <row r="17" spans="1:10" x14ac:dyDescent="0.25">
      <c r="A17" s="6"/>
      <c r="B17" s="1" t="s">
        <v>23</v>
      </c>
      <c r="C17" s="2"/>
      <c r="D17" s="30" t="str">
        <f>[1]Лист1!E38</f>
        <v>батон</v>
      </c>
      <c r="E17" s="16">
        <f>[1]Лист1!F38</f>
        <v>40</v>
      </c>
      <c r="F17" s="23">
        <f>[1]Лист1!L38</f>
        <v>6.62</v>
      </c>
      <c r="G17" s="16">
        <f>[1]Лист1!J38</f>
        <v>129</v>
      </c>
      <c r="H17" s="16">
        <f>[1]Лист1!G38</f>
        <v>3.16</v>
      </c>
      <c r="I17" s="16">
        <f>[1]Лист1!H38</f>
        <v>0.4</v>
      </c>
      <c r="J17" s="17">
        <f>[1]Лист1!I38</f>
        <v>19.32</v>
      </c>
    </row>
    <row r="18" spans="1:10" x14ac:dyDescent="0.25">
      <c r="A18" s="6"/>
      <c r="B18" s="1" t="s">
        <v>20</v>
      </c>
      <c r="C18" s="2"/>
      <c r="D18" s="30" t="str">
        <f>[1]Лист1!E39</f>
        <v>хлеб целебный</v>
      </c>
      <c r="E18" s="16">
        <f>[1]Лист1!F39</f>
        <v>40</v>
      </c>
      <c r="F18" s="23">
        <f>[1]Лист1!L39</f>
        <v>4.21</v>
      </c>
      <c r="G18" s="16">
        <f>[1]Лист1!J39</f>
        <v>156</v>
      </c>
      <c r="H18" s="16">
        <f>[1]Лист1!G39</f>
        <v>4.76</v>
      </c>
      <c r="I18" s="16">
        <f>[1]Лист1!H39</f>
        <v>3.25</v>
      </c>
      <c r="J18" s="17">
        <f>[1]Лист1!I39</f>
        <v>15.28</v>
      </c>
    </row>
    <row r="19" spans="1:10" x14ac:dyDescent="0.25">
      <c r="A19" s="6"/>
      <c r="B19" s="25"/>
      <c r="C19" s="25"/>
      <c r="D19" s="32" t="str">
        <f>[1]Лист1!E40</f>
        <v>сок</v>
      </c>
      <c r="E19" s="26">
        <f>[1]Лист1!F40</f>
        <v>200</v>
      </c>
      <c r="F19" s="27">
        <f>[1]Лист1!L40</f>
        <v>13.87</v>
      </c>
      <c r="G19" s="26">
        <f>[1]Лист1!J40</f>
        <v>88</v>
      </c>
      <c r="H19" s="26">
        <f>[1]Лист1!G40</f>
        <v>0</v>
      </c>
      <c r="I19" s="26">
        <f>[1]Лист1!H40</f>
        <v>0</v>
      </c>
      <c r="J19" s="28">
        <f>[1]Лист1!I40</f>
        <v>11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2024-09-06T10:35:45Z</cp:lastPrinted>
  <dcterms:created xsi:type="dcterms:W3CDTF">2015-06-05T18:19:34Z</dcterms:created>
  <dcterms:modified xsi:type="dcterms:W3CDTF">2025-04-25T05:42:01Z</dcterms:modified>
</cp:coreProperties>
</file>