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7" i="1"/>
  <c r="G18" i="1"/>
  <c r="G19" i="1"/>
  <c r="C12" i="1"/>
  <c r="C13" i="1"/>
  <c r="C14" i="1"/>
  <c r="C15" i="1"/>
  <c r="C16" i="1"/>
  <c r="F12" i="1"/>
  <c r="F13" i="1"/>
  <c r="F14" i="1"/>
  <c r="F15" i="1"/>
  <c r="F16" i="1"/>
  <c r="F17" i="1"/>
  <c r="F18" i="1"/>
  <c r="F19" i="1"/>
  <c r="E12" i="1"/>
  <c r="E13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<sst xmlns="http://schemas.openxmlformats.org/spreadsheetml/2006/main" count="30" uniqueCount="30">
  <si>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</si>
  <si>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</si>
  <si>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</si>
  <si>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</si>
  <si>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</si>
  <si>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</si>
  <si>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</si>
  <si>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</si>
  <si>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</si>
  <si>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</si>
  <si>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</si>
  <si>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</si>
  <si>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</si>
  <si>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</si>
  <si>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</si>
  <si>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</si>
  <si>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</si>
  <si>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</si>
  <si>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</si>
  <si>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</si>
  <si>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</si>
  <si>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</si>
  <si>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</si>
  <si>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</si>
  <si>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</si>
  <si>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</si>
  <si>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</si>
  <si>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</si>
  <si>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</si>
  <si>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 xml:space="preserve"> морковный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</si>
</sst>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F44">
            <v>200</v>
          </cell>
        </row>
        <row r="52">
          <cell r="F52">
            <v>100</v>
          </cell>
          <cell r="G52">
            <v>0.52</v>
          </cell>
          <cell r="H52">
            <v>3.07</v>
          </cell>
          <cell r="I52">
            <v>1.57</v>
          </cell>
          <cell r="J52">
            <v>35.880000000000003</v>
          </cell>
          <cell r="K52">
            <v>17</v>
          </cell>
          <cell r="L52">
            <v>10.5</v>
          </cell>
        </row>
        <row r="53">
          <cell r="E53" t="str">
            <v>суп рыбный</v>
          </cell>
          <cell r="F53">
            <v>250</v>
          </cell>
          <cell r="G53">
            <v>8.6</v>
          </cell>
          <cell r="H53">
            <v>8.41</v>
          </cell>
          <cell r="I53">
            <v>14.33</v>
          </cell>
          <cell r="J53">
            <v>201</v>
          </cell>
          <cell r="K53">
            <v>87</v>
          </cell>
          <cell r="L53">
            <v>11.56</v>
          </cell>
        </row>
        <row r="54">
          <cell r="E54" t="str">
            <v xml:space="preserve">котлета мясная </v>
          </cell>
          <cell r="G54">
            <v>10.42</v>
          </cell>
          <cell r="H54">
            <v>15.23</v>
          </cell>
          <cell r="I54">
            <v>12.08</v>
          </cell>
          <cell r="J54">
            <v>201.6</v>
          </cell>
          <cell r="K54">
            <v>462</v>
          </cell>
          <cell r="L54">
            <v>27.25</v>
          </cell>
        </row>
        <row r="55">
          <cell r="E55" t="str">
            <v>макароны отварные</v>
          </cell>
          <cell r="F55">
            <v>180</v>
          </cell>
          <cell r="G55">
            <v>5.52</v>
          </cell>
          <cell r="H55">
            <v>4.5199999999999996</v>
          </cell>
          <cell r="I55">
            <v>26.45</v>
          </cell>
          <cell r="J55">
            <v>168.45</v>
          </cell>
          <cell r="K55">
            <v>688</v>
          </cell>
          <cell r="L55">
            <v>5.46</v>
          </cell>
        </row>
        <row r="56">
          <cell r="E56" t="str">
            <v>компот  из сухофруктов</v>
          </cell>
          <cell r="F56">
            <v>200</v>
          </cell>
          <cell r="G56">
            <v>0.04</v>
          </cell>
          <cell r="H56">
            <v>0</v>
          </cell>
          <cell r="I56">
            <v>24.76</v>
          </cell>
          <cell r="J56">
            <v>94.2</v>
          </cell>
          <cell r="K56">
            <v>868</v>
          </cell>
          <cell r="L56">
            <v>3.5</v>
          </cell>
        </row>
        <row r="57">
          <cell r="E57" t="str">
            <v>батон</v>
          </cell>
          <cell r="F57">
            <v>40</v>
          </cell>
          <cell r="G57">
            <v>3.16</v>
          </cell>
          <cell r="H57">
            <v>0.4</v>
          </cell>
          <cell r="I57">
            <v>19.32</v>
          </cell>
          <cell r="J57">
            <v>129</v>
          </cell>
          <cell r="L57">
            <v>6.62</v>
          </cell>
        </row>
        <row r="58">
          <cell r="E58" t="str">
            <v>хлеб целебный</v>
          </cell>
          <cell r="F58">
            <v>40</v>
          </cell>
          <cell r="G58">
            <v>4.76</v>
          </cell>
          <cell r="H58">
            <v>3.25</v>
          </cell>
          <cell r="I58">
            <v>15.28</v>
          </cell>
          <cell r="J58">
            <v>156</v>
          </cell>
          <cell r="L58">
            <v>4.21</v>
          </cell>
        </row>
        <row r="59">
          <cell r="E59" t="str">
            <v xml:space="preserve">печенье </v>
          </cell>
          <cell r="F59">
            <v>100</v>
          </cell>
          <cell r="G59">
            <v>5.85</v>
          </cell>
          <cell r="H59">
            <v>10.3</v>
          </cell>
          <cell r="I59">
            <v>49.5</v>
          </cell>
          <cell r="J59">
            <v>320</v>
          </cell>
          <cell r="L59">
            <v>15.9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[1]Лист1!K52</f>
        <v>17</v>
      </c>
      <c r="D12" s="37" t="s">
        <v>29</v>
      </c>
      <c r="E12" s="34">
        <f>[1]Лист1!F52</f>
        <v>100</v>
      </c>
      <c r="F12" s="36">
        <f>[1]Лист1!L52</f>
        <v>10.5</v>
      </c>
      <c r="G12" s="34">
        <f>[1]Лист1!J52</f>
        <v>35.880000000000003</v>
      </c>
      <c r="H12" s="34">
        <f>[1]Лист1!G52</f>
        <v>0.52</v>
      </c>
      <c r="I12" s="34">
        <f>[1]Лист1!H52</f>
        <v>3.07</v>
      </c>
      <c r="J12" s="35">
        <f>[1]Лист1!I52</f>
        <v>1.57</v>
      </c>
    </row>
    <row r="13" spans="1:10" x14ac:dyDescent="0.25">
      <c r="A13" s="6"/>
      <c r="B13" s="1" t="s">
        <v>16</v>
      </c>
      <c r="C13" s="2">
        <f>[1]Лист1!K53</f>
        <v>87</v>
      </c>
      <c r="D13" s="30" t="str">
        <f>[1]Лист1!E53</f>
        <v>суп рыбный</v>
      </c>
      <c r="E13" s="16">
        <f>[1]Лист1!F53</f>
        <v>250</v>
      </c>
      <c r="F13" s="23">
        <f>[1]Лист1!L53</f>
        <v>11.56</v>
      </c>
      <c r="G13" s="16">
        <f>[1]Лист1!J53</f>
        <v>201</v>
      </c>
      <c r="H13" s="16">
        <f>[1]Лист1!G53</f>
        <v>8.6</v>
      </c>
      <c r="I13" s="16">
        <f>[1]Лист1!H53</f>
        <v>8.41</v>
      </c>
      <c r="J13" s="17">
        <f>[1]Лист1!I53</f>
        <v>14.33</v>
      </c>
    </row>
    <row r="14" spans="1:10" x14ac:dyDescent="0.25">
      <c r="A14" s="6"/>
      <c r="B14" s="1" t="s">
        <v>17</v>
      </c>
      <c r="C14" s="2">
        <f>[1]Лист1!K54</f>
        <v>462</v>
      </c>
      <c r="D14" s="30" t="str">
        <f>[1]Лист1!E54</f>
        <v xml:space="preserve">котлета мясная </v>
      </c>
      <c r="E14" s="16">
        <v>250</v>
      </c>
      <c r="F14" s="23">
        <f>[1]Лист1!L54</f>
        <v>27.25</v>
      </c>
      <c r="G14" s="16">
        <f>[1]Лист1!J54</f>
        <v>201.6</v>
      </c>
      <c r="H14" s="16">
        <f>[1]Лист1!G54</f>
        <v>10.42</v>
      </c>
      <c r="I14" s="16">
        <f>[1]Лист1!H54</f>
        <v>15.23</v>
      </c>
      <c r="J14" s="17">
        <f>[1]Лист1!I54</f>
        <v>12.08</v>
      </c>
    </row>
    <row r="15" spans="1:10" x14ac:dyDescent="0.25">
      <c r="A15" s="6"/>
      <c r="B15" s="1" t="s">
        <v>18</v>
      </c>
      <c r="C15" s="2">
        <f>[1]Лист1!K55</f>
        <v>688</v>
      </c>
      <c r="D15" s="30" t="str">
        <f>[1]Лист1!E55</f>
        <v>макароны отварные</v>
      </c>
      <c r="E15" s="16">
        <f>[1]Лист1!F55</f>
        <v>180</v>
      </c>
      <c r="F15" s="23">
        <f>[1]Лист1!L55</f>
        <v>5.46</v>
      </c>
      <c r="G15" s="16">
        <f>[1]Лист1!J55</f>
        <v>168.45</v>
      </c>
      <c r="H15" s="16">
        <f>[1]Лист1!G55</f>
        <v>5.52</v>
      </c>
      <c r="I15" s="16">
        <f>[1]Лист1!H55</f>
        <v>4.5199999999999996</v>
      </c>
      <c r="J15" s="17">
        <f>[1]Лист1!I55</f>
        <v>26.45</v>
      </c>
    </row>
    <row r="16" spans="1:10" x14ac:dyDescent="0.25">
      <c r="A16" s="6"/>
      <c r="B16" s="1" t="s">
        <v>28</v>
      </c>
      <c r="C16" s="2">
        <f>[1]Лист1!K56</f>
        <v>868</v>
      </c>
      <c r="D16" s="30" t="str">
        <f>[1]Лист1!E56</f>
        <v>компот  из сухофруктов</v>
      </c>
      <c r="E16" s="16">
        <f>[1]Лист1!F56</f>
        <v>200</v>
      </c>
      <c r="F16" s="23">
        <f>[1]Лист1!L56</f>
        <v>3.5</v>
      </c>
      <c r="G16" s="16">
        <f>[1]Лист1!J56</f>
        <v>94.2</v>
      </c>
      <c r="H16" s="16">
        <f>[1]Лист1!G56</f>
        <v>0.04</v>
      </c>
      <c r="I16" s="16">
        <f>[1]Лист1!H56</f>
        <v>0</v>
      </c>
      <c r="J16" s="17">
        <f>[1]Лист1!I56</f>
        <v>24.76</v>
      </c>
    </row>
    <row r="17" spans="1:10" x14ac:dyDescent="0.25">
      <c r="A17" s="6"/>
      <c r="B17" s="1" t="s">
        <v>23</v>
      </c>
      <c r="C17" s="2"/>
      <c r="D17" s="30" t="str">
        <f>[1]Лист1!E57</f>
        <v>батон</v>
      </c>
      <c r="E17" s="16">
        <f>[1]Лист1!F57</f>
        <v>40</v>
      </c>
      <c r="F17" s="23">
        <f>[1]Лист1!L57</f>
        <v>6.62</v>
      </c>
      <c r="G17" s="16">
        <f>[1]Лист1!J57</f>
        <v>129</v>
      </c>
      <c r="H17" s="16">
        <f>[1]Лист1!G57</f>
        <v>3.16</v>
      </c>
      <c r="I17" s="16">
        <f>[1]Лист1!H57</f>
        <v>0.4</v>
      </c>
      <c r="J17" s="17">
        <f>[1]Лист1!I57</f>
        <v>19.32</v>
      </c>
    </row>
    <row r="18" spans="1:10" x14ac:dyDescent="0.25">
      <c r="A18" s="6"/>
      <c r="B18" s="1" t="s">
        <v>20</v>
      </c>
      <c r="C18" s="2"/>
      <c r="D18" s="30" t="str">
        <f>[1]Лист1!E58</f>
        <v>хлеб целебный</v>
      </c>
      <c r="E18" s="16">
        <f>[1]Лист1!F58</f>
        <v>40</v>
      </c>
      <c r="F18" s="23">
        <f>[1]Лист1!L58</f>
        <v>4.21</v>
      </c>
      <c r="G18" s="16">
        <f>[1]Лист1!J58</f>
        <v>156</v>
      </c>
      <c r="H18" s="16">
        <f>[1]Лист1!G58</f>
        <v>4.76</v>
      </c>
      <c r="I18" s="16">
        <f>[1]Лист1!H58</f>
        <v>3.25</v>
      </c>
      <c r="J18" s="17">
        <f>[1]Лист1!I58</f>
        <v>15.28</v>
      </c>
    </row>
    <row r="19" spans="1:10" x14ac:dyDescent="0.25">
      <c r="A19" s="6"/>
      <c r="B19" s="25"/>
      <c r="C19" s="25"/>
      <c r="D19" s="32" t="str">
        <f>[1]Лист1!E59</f>
        <v xml:space="preserve">печенье </v>
      </c>
      <c r="E19" s="26">
        <f>[1]Лист1!F59</f>
        <v>100</v>
      </c>
      <c r="F19" s="27">
        <f>[1]Лист1!L59</f>
        <v>15.9</v>
      </c>
      <c r="G19" s="26">
        <f>[1]Лист1!J59</f>
        <v>320</v>
      </c>
      <c r="H19" s="26">
        <f>[1]Лист1!G59</f>
        <v>5.85</v>
      </c>
      <c r="I19" s="26">
        <f>[1]Лист1!H59</f>
        <v>10.3</v>
      </c>
      <c r="J19" s="28">
        <f>[1]Лист1!I59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2024-09-06T10:36:09Z</cp:lastPrinted>
  <dcterms:created xsi:type="dcterms:W3CDTF">2015-06-05T18:19:34Z</dcterms:created>
  <dcterms:modified xsi:type="dcterms:W3CDTF">2025-05-13T05:46:06Z</dcterms:modified>
</cp:coreProperties>
</file>