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G12" i="1"/>
  <c r="G13" i="1"/>
  <c r="G14" i="1"/>
  <c r="G15" i="1"/>
  <c r="G16" i="1"/>
  <c r="G17" i="1"/>
  <c r="G18" i="1"/>
  <c r="G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C12" i="1"/>
  <c r="C13" i="1"/>
  <c r="C14" i="1"/>
  <c r="C15" i="1"/>
  <c r="C16" i="1"/>
  <c r="E12" i="1"/>
  <c r="E13" i="1"/>
  <c r="E14" i="1"/>
  <c r="E15" i="1"/>
  <c r="E16" i="1"/>
  <c r="E17" i="1"/>
  <c r="E18" i="1"/>
  <c r="E19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<sst xmlns="http://schemas.openxmlformats.org/spreadsheetml/2006/main" count="30" uniqueCount="30">
  <si>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</si>
  <si>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</si>
  <si>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</si>
  <si>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</si>
  <si>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</si>
  <si>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</si>
  <si>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</si>
  <si>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</si>
  <si>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</si>
  <si>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</si>
  <si>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</si>
  <si>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</si>
  <si>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</si>
  <si>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</si>
  <si>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</si>
  <si>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</si>
  <si>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</si>
  <si>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</si>
  <si>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</si>
  <si>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</si>
  <si>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</si>
  <si>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</si>
  <si>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</si>
  <si>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</si>
  <si>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</si>
  <si>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</si>
  <si>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</si>
  <si>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</si>
  <si>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</si>
  <si>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 xml:space="preserve"> осенний 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</si>
</sst>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F71">
            <v>100</v>
          </cell>
          <cell r="G71">
            <v>1.2</v>
          </cell>
          <cell r="H71">
            <v>0.7</v>
          </cell>
          <cell r="I71">
            <v>11.1</v>
          </cell>
          <cell r="J71">
            <v>57.3</v>
          </cell>
          <cell r="K71">
            <v>61</v>
          </cell>
          <cell r="L71">
            <v>8.39</v>
          </cell>
        </row>
        <row r="72">
          <cell r="E72" t="str">
            <v>суп вермишелевый с  курицей</v>
          </cell>
          <cell r="F72">
            <v>250</v>
          </cell>
          <cell r="G72">
            <v>2.69</v>
          </cell>
          <cell r="H72">
            <v>2.84</v>
          </cell>
          <cell r="I72">
            <v>17.14</v>
          </cell>
          <cell r="J72">
            <v>104.75</v>
          </cell>
          <cell r="K72">
            <v>208</v>
          </cell>
          <cell r="L72">
            <v>9.7100000000000009</v>
          </cell>
        </row>
        <row r="73">
          <cell r="E73" t="str">
            <v>рыба припущенная минтай</v>
          </cell>
          <cell r="F73">
            <v>100</v>
          </cell>
          <cell r="G73">
            <v>16.899999999999999</v>
          </cell>
          <cell r="H73">
            <v>0.65</v>
          </cell>
          <cell r="I73">
            <v>0.31</v>
          </cell>
          <cell r="J73">
            <v>75</v>
          </cell>
          <cell r="K73">
            <v>245</v>
          </cell>
          <cell r="L73">
            <v>19.11</v>
          </cell>
        </row>
        <row r="74">
          <cell r="E74" t="str">
            <v>макароны отварные</v>
          </cell>
          <cell r="F74">
            <v>180</v>
          </cell>
          <cell r="G74">
            <v>5.52</v>
          </cell>
          <cell r="H74">
            <v>4.5199999999999996</v>
          </cell>
          <cell r="I74">
            <v>26.45</v>
          </cell>
          <cell r="J74">
            <v>168.45</v>
          </cell>
          <cell r="K74">
            <v>688</v>
          </cell>
          <cell r="L74">
            <v>5.46</v>
          </cell>
        </row>
        <row r="75">
          <cell r="E75" t="str">
            <v>компот  из сухофруктов</v>
          </cell>
          <cell r="F75">
            <v>200</v>
          </cell>
          <cell r="G75">
            <v>0.04</v>
          </cell>
          <cell r="H75">
            <v>0</v>
          </cell>
          <cell r="I75">
            <v>24.76</v>
          </cell>
          <cell r="J75">
            <v>94.2</v>
          </cell>
          <cell r="K75">
            <v>868</v>
          </cell>
          <cell r="L75">
            <v>3.5</v>
          </cell>
        </row>
        <row r="76">
          <cell r="E76" t="str">
            <v>батон</v>
          </cell>
          <cell r="F76">
            <v>40</v>
          </cell>
          <cell r="G76">
            <v>3.16</v>
          </cell>
          <cell r="H76">
            <v>0.4</v>
          </cell>
          <cell r="I76">
            <v>19.32</v>
          </cell>
          <cell r="J76">
            <v>129</v>
          </cell>
          <cell r="L76">
            <v>6.62</v>
          </cell>
        </row>
        <row r="77">
          <cell r="E77" t="str">
            <v>хлеб целебный</v>
          </cell>
          <cell r="F77">
            <v>40</v>
          </cell>
          <cell r="G77">
            <v>4.76</v>
          </cell>
          <cell r="H77">
            <v>3.25</v>
          </cell>
          <cell r="I77">
            <v>15.28</v>
          </cell>
          <cell r="J77">
            <v>156</v>
          </cell>
          <cell r="L77">
            <v>4.21</v>
          </cell>
        </row>
        <row r="78">
          <cell r="E78" t="str">
            <v>снежок</v>
          </cell>
          <cell r="F78">
            <v>200</v>
          </cell>
          <cell r="G78">
            <v>13.1</v>
          </cell>
          <cell r="H78">
            <v>7</v>
          </cell>
          <cell r="I78">
            <v>13.9</v>
          </cell>
          <cell r="J78">
            <v>170</v>
          </cell>
          <cell r="L78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">
        <v>29</v>
      </c>
      <c r="E12" s="34">
        <f>[1]Лист1!F71</f>
        <v>100</v>
      </c>
      <c r="F12" s="36">
        <f>[1]Лист1!L71</f>
        <v>8.39</v>
      </c>
      <c r="G12" s="34">
        <f>[1]Лист1!J71</f>
        <v>57.3</v>
      </c>
      <c r="H12" s="34">
        <f>[1]Лист1!G71</f>
        <v>1.2</v>
      </c>
      <c r="I12" s="34">
        <f>[1]Лист1!H71</f>
        <v>0.7</v>
      </c>
      <c r="J12" s="35">
        <f>[1]Лист1!I71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[1]Лист1!E72</f>
        <v>суп вермишелевый с  курицей</v>
      </c>
      <c r="E13" s="16">
        <f>[1]Лист1!F72</f>
        <v>250</v>
      </c>
      <c r="F13" s="23">
        <f>[1]Лист1!L72</f>
        <v>9.7100000000000009</v>
      </c>
      <c r="G13" s="16">
        <f>[1]Лист1!J72</f>
        <v>104.75</v>
      </c>
      <c r="H13" s="16">
        <f>[1]Лист1!G72</f>
        <v>2.69</v>
      </c>
      <c r="I13" s="16">
        <f>[1]Лист1!H72</f>
        <v>2.84</v>
      </c>
      <c r="J13" s="17">
        <f>[1]Лист1!I72</f>
        <v>17.14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[1]Лист1!E73</f>
        <v>рыба припущенная минтай</v>
      </c>
      <c r="E14" s="16">
        <f>[1]Лист1!F73</f>
        <v>100</v>
      </c>
      <c r="F14" s="23">
        <f>[1]Лист1!L73</f>
        <v>19.11</v>
      </c>
      <c r="G14" s="16">
        <f>[1]Лист1!J73</f>
        <v>75</v>
      </c>
      <c r="H14" s="16">
        <f>[1]Лист1!G73</f>
        <v>16.899999999999999</v>
      </c>
      <c r="I14" s="16">
        <f>[1]Лист1!H73</f>
        <v>0.65</v>
      </c>
      <c r="J14" s="17">
        <f>[1]Лист1!I73</f>
        <v>0.31</v>
      </c>
    </row>
    <row r="15" spans="1:10" x14ac:dyDescent="0.25">
      <c r="A15" s="6"/>
      <c r="B15" s="1" t="s">
        <v>18</v>
      </c>
      <c r="C15" s="2">
        <f>[1]Лист1!K74</f>
        <v>688</v>
      </c>
      <c r="D15" s="30" t="str">
        <f>[1]Лист1!E74</f>
        <v>макароны отварные</v>
      </c>
      <c r="E15" s="16">
        <f>[1]Лист1!F74</f>
        <v>180</v>
      </c>
      <c r="F15" s="23">
        <f>[1]Лист1!L74</f>
        <v>5.46</v>
      </c>
      <c r="G15" s="16">
        <f>[1]Лист1!J74</f>
        <v>168.45</v>
      </c>
      <c r="H15" s="16">
        <f>[1]Лист1!G74</f>
        <v>5.52</v>
      </c>
      <c r="I15" s="16">
        <f>[1]Лист1!H74</f>
        <v>4.5199999999999996</v>
      </c>
      <c r="J15" s="17">
        <f>[1]Лист1!I74</f>
        <v>26.45</v>
      </c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[1]Лист1!E75</f>
        <v>компот  из сухофруктов</v>
      </c>
      <c r="E16" s="16">
        <f>[1]Лист1!F75</f>
        <v>200</v>
      </c>
      <c r="F16" s="23">
        <f>[1]Лист1!L75</f>
        <v>3.5</v>
      </c>
      <c r="G16" s="16">
        <f>[1]Лист1!J75</f>
        <v>94.2</v>
      </c>
      <c r="H16" s="16">
        <f>[1]Лист1!G75</f>
        <v>0.04</v>
      </c>
      <c r="I16" s="16">
        <f>[1]Лист1!H75</f>
        <v>0</v>
      </c>
      <c r="J16" s="17">
        <f>[1]Лист1!I75</f>
        <v>24.76</v>
      </c>
    </row>
    <row r="17" spans="1:10" x14ac:dyDescent="0.25">
      <c r="A17" s="6"/>
      <c r="B17" s="1" t="s">
        <v>23</v>
      </c>
      <c r="C17" s="2"/>
      <c r="D17" s="30" t="str">
        <f>[1]Лист1!E76</f>
        <v>батон</v>
      </c>
      <c r="E17" s="16">
        <f>[1]Лист1!F76</f>
        <v>40</v>
      </c>
      <c r="F17" s="23">
        <f>[1]Лист1!L76</f>
        <v>6.62</v>
      </c>
      <c r="G17" s="16">
        <f>[1]Лист1!J76</f>
        <v>129</v>
      </c>
      <c r="H17" s="16">
        <f>[1]Лист1!G76</f>
        <v>3.16</v>
      </c>
      <c r="I17" s="16">
        <f>[1]Лист1!H76</f>
        <v>0.4</v>
      </c>
      <c r="J17" s="17">
        <f>[1]Лист1!I76</f>
        <v>19.32</v>
      </c>
    </row>
    <row r="18" spans="1:10" x14ac:dyDescent="0.25">
      <c r="A18" s="6"/>
      <c r="B18" s="1" t="s">
        <v>20</v>
      </c>
      <c r="C18" s="2"/>
      <c r="D18" s="30" t="str">
        <f>[1]Лист1!E77</f>
        <v>хлеб целебный</v>
      </c>
      <c r="E18" s="16">
        <f>[1]Лист1!F77</f>
        <v>40</v>
      </c>
      <c r="F18" s="23">
        <f>[1]Лист1!L77</f>
        <v>4.21</v>
      </c>
      <c r="G18" s="16">
        <f>[1]Лист1!J77</f>
        <v>156</v>
      </c>
      <c r="H18" s="16">
        <f>[1]Лист1!G77</f>
        <v>4.76</v>
      </c>
      <c r="I18" s="16">
        <f>[1]Лист1!H77</f>
        <v>3.25</v>
      </c>
      <c r="J18" s="17">
        <f>[1]Лист1!I77</f>
        <v>15.28</v>
      </c>
    </row>
    <row r="19" spans="1:10" x14ac:dyDescent="0.25">
      <c r="A19" s="6"/>
      <c r="B19" s="25"/>
      <c r="C19" s="25"/>
      <c r="D19" s="32" t="str">
        <f>[1]Лист1!E78</f>
        <v>снежок</v>
      </c>
      <c r="E19" s="26">
        <f>[1]Лист1!F78</f>
        <v>200</v>
      </c>
      <c r="F19" s="27">
        <f>[1]Лист1!L78</f>
        <v>28</v>
      </c>
      <c r="G19" s="26">
        <f>[1]Лист1!J78</f>
        <v>170</v>
      </c>
      <c r="H19" s="26">
        <f>[1]Лист1!G78</f>
        <v>13.1</v>
      </c>
      <c r="I19" s="26">
        <f>[1]Лист1!H78</f>
        <v>7</v>
      </c>
      <c r="J19" s="28">
        <f>[1]Лист1!I78</f>
        <v>13.9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2024-09-06T10:36:33Z</cp:lastPrinted>
  <dcterms:created xsi:type="dcterms:W3CDTF">2015-06-05T18:19:34Z</dcterms:created>
  <dcterms:modified xsi:type="dcterms:W3CDTF">2025-05-14T05:51:04Z</dcterms:modified>
</cp:coreProperties>
</file>