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J12" i="1" l="1"/>
  <c r="J13" i="1"/>
  <c r="J14" i="1"/>
  <c r="J16" i="1"/>
  <c r="J17" i="1"/>
  <c r="J18" i="1"/>
  <c r="J19" i="1"/>
  <c r="I12" i="1"/>
  <c r="I13" i="1"/>
  <c r="I14" i="1"/>
  <c r="I16" i="1"/>
  <c r="I17" i="1"/>
  <c r="I18" i="1"/>
  <c r="I19" i="1"/>
  <c r="H12" i="1"/>
  <c r="H13" i="1"/>
  <c r="H14" i="1"/>
  <c r="H16" i="1"/>
  <c r="H17" i="1"/>
  <c r="H18" i="1"/>
  <c r="H19" i="1"/>
  <c r="G12" i="1"/>
  <c r="G13" i="1"/>
  <c r="G14" i="1"/>
  <c r="G16" i="1"/>
  <c r="G17" i="1"/>
  <c r="G18" i="1"/>
  <c r="G19" i="1"/>
  <c r="F12" i="1"/>
  <c r="F13" i="1"/>
  <c r="F14" i="1"/>
  <c r="F16" i="1"/>
  <c r="F17" i="1"/>
  <c r="F18" i="1"/>
  <c r="F19" i="1"/>
  <c r="E12" i="1"/>
  <c r="E13" i="1"/>
  <c r="E14" i="1"/>
  <c r="E16" i="1"/>
  <c r="E17" i="1"/>
  <c r="E18" i="1"/>
  <c r="D13" i="1"/>
  <c r="D14" i="1"/>
  <c r="D16" i="1"/>
  <c r="D17" i="1"/>
  <c r="D18" i="1"/>
  <c r="D19" i="1"/>
  <c r="C12" i="1" l="1"/>
  <c r="C13" i="1"/>
  <c r="C14" i="1"/>
  <c r="C1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<sst xmlns="http://schemas.openxmlformats.org/spreadsheetml/2006/main" count="30" uniqueCount="30">
  <si>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</si>
  <si>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</si>
  <si>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</si>
  <si>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</si>
  <si>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</si>
  <si>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</si>
  <si>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</si>
  <si>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</si>
  <si>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</si>
  <si>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</si>
  <si>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</si>
  <si>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</si>
  <si>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</si>
  <si>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</si>
  <si>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</si>
  <si>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</si>
  <si>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</si>
  <si>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</si>
  <si>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</si>
  <si>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</si>
  <si>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</si>
  <si>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</si>
  <si>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</si>
  <si>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</si>
  <si>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</si>
  <si>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</si>
  <si>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</si>
  <si>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Итого</t>
  </si>
  <si>
    <t>напиток</t>
  </si>
  <si>
    <t>салат луковый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</si>
</sst>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4-sm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0">
          <cell r="J50">
            <v>0</v>
          </cell>
        </row>
        <row r="71">
          <cell r="K71">
            <v>61</v>
          </cell>
        </row>
        <row r="72">
          <cell r="K72">
            <v>208</v>
          </cell>
        </row>
        <row r="73">
          <cell r="K73">
            <v>245</v>
          </cell>
        </row>
        <row r="75">
          <cell r="K75">
            <v>868</v>
          </cell>
        </row>
        <row r="90">
          <cell r="F90">
            <v>100</v>
          </cell>
          <cell r="G90">
            <v>1.2</v>
          </cell>
          <cell r="H90">
            <v>0.7</v>
          </cell>
          <cell r="I90">
            <v>11.1</v>
          </cell>
          <cell r="J90">
            <v>57.3</v>
          </cell>
          <cell r="L90">
            <v>10.57</v>
          </cell>
        </row>
        <row r="91">
          <cell r="E91" t="str">
            <v>рассольник</v>
          </cell>
          <cell r="F91">
            <v>250</v>
          </cell>
          <cell r="G91">
            <v>0.2</v>
          </cell>
          <cell r="H91">
            <v>0.62</v>
          </cell>
          <cell r="I91">
            <v>0.72</v>
          </cell>
          <cell r="J91">
            <v>73</v>
          </cell>
          <cell r="L91">
            <v>13.3</v>
          </cell>
        </row>
        <row r="92">
          <cell r="E92" t="str">
            <v>картофель тушеный с мясом</v>
          </cell>
          <cell r="F92">
            <v>250</v>
          </cell>
          <cell r="G92">
            <v>6.3</v>
          </cell>
          <cell r="H92">
            <v>4.9000000000000004</v>
          </cell>
          <cell r="I92">
            <v>9.6999999999999993</v>
          </cell>
          <cell r="J92">
            <v>111</v>
          </cell>
          <cell r="L92">
            <v>27.6</v>
          </cell>
        </row>
        <row r="94">
          <cell r="E94" t="str">
            <v>компот  из сухофруктов</v>
          </cell>
          <cell r="F94">
            <v>200</v>
          </cell>
          <cell r="G94">
            <v>0.04</v>
          </cell>
          <cell r="H94">
            <v>0</v>
          </cell>
          <cell r="I94">
            <v>24.76</v>
          </cell>
          <cell r="J94">
            <v>94.2</v>
          </cell>
          <cell r="L94">
            <v>3.5</v>
          </cell>
        </row>
        <row r="95">
          <cell r="E95" t="str">
            <v>батон</v>
          </cell>
          <cell r="F95">
            <v>40</v>
          </cell>
          <cell r="G95">
            <v>3.16</v>
          </cell>
          <cell r="H95">
            <v>0.4</v>
          </cell>
          <cell r="I95">
            <v>19.32</v>
          </cell>
          <cell r="J95">
            <v>129</v>
          </cell>
          <cell r="L95">
            <v>6.62</v>
          </cell>
        </row>
        <row r="96">
          <cell r="E96" t="str">
            <v>хлеб целебный</v>
          </cell>
          <cell r="F96">
            <v>40</v>
          </cell>
          <cell r="G96">
            <v>4.76</v>
          </cell>
          <cell r="H96">
            <v>3.25</v>
          </cell>
          <cell r="I96">
            <v>15.28</v>
          </cell>
          <cell r="J96">
            <v>156</v>
          </cell>
          <cell r="L96">
            <v>4.21</v>
          </cell>
        </row>
        <row r="97">
          <cell r="E97" t="str">
            <v xml:space="preserve">печенье </v>
          </cell>
          <cell r="G97">
            <v>5.85</v>
          </cell>
          <cell r="H97">
            <v>10.3</v>
          </cell>
          <cell r="I97">
            <v>49.5</v>
          </cell>
          <cell r="J97">
            <v>320</v>
          </cell>
          <cell r="L97">
            <v>19.2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[1]Лист1!K71</f>
        <v>61</v>
      </c>
      <c r="D12" s="37" t="s">
        <v>29</v>
      </c>
      <c r="E12" s="34">
        <f>[1]Лист1!F90</f>
        <v>100</v>
      </c>
      <c r="F12" s="36">
        <f>[1]Лист1!L90</f>
        <v>10.57</v>
      </c>
      <c r="G12" s="34">
        <f>[1]Лист1!J90</f>
        <v>57.3</v>
      </c>
      <c r="H12" s="34">
        <f>[1]Лист1!G90</f>
        <v>1.2</v>
      </c>
      <c r="I12" s="34">
        <f>[1]Лист1!H90</f>
        <v>0.7</v>
      </c>
      <c r="J12" s="35">
        <f>[1]Лист1!I90</f>
        <v>11.1</v>
      </c>
    </row>
    <row r="13" spans="1:10" x14ac:dyDescent="0.25">
      <c r="A13" s="6"/>
      <c r="B13" s="1" t="s">
        <v>16</v>
      </c>
      <c r="C13" s="2">
        <f>[1]Лист1!K72</f>
        <v>208</v>
      </c>
      <c r="D13" s="30" t="str">
        <f>[1]Лист1!E91</f>
        <v>рассольник</v>
      </c>
      <c r="E13" s="16">
        <f>[1]Лист1!F91</f>
        <v>250</v>
      </c>
      <c r="F13" s="23">
        <f>[1]Лист1!L91</f>
        <v>13.3</v>
      </c>
      <c r="G13" s="16">
        <f>[1]Лист1!J91</f>
        <v>73</v>
      </c>
      <c r="H13" s="16">
        <f>[1]Лист1!G91</f>
        <v>0.2</v>
      </c>
      <c r="I13" s="16">
        <f>[1]Лист1!H91</f>
        <v>0.62</v>
      </c>
      <c r="J13" s="17">
        <f>[1]Лист1!I91</f>
        <v>0.72</v>
      </c>
    </row>
    <row r="14" spans="1:10" x14ac:dyDescent="0.25">
      <c r="A14" s="6"/>
      <c r="B14" s="1" t="s">
        <v>17</v>
      </c>
      <c r="C14" s="2">
        <f>[1]Лист1!K73</f>
        <v>245</v>
      </c>
      <c r="D14" s="30" t="str">
        <f>[1]Лист1!E92</f>
        <v>картофель тушеный с мясом</v>
      </c>
      <c r="E14" s="16">
        <f>[1]Лист1!F92</f>
        <v>250</v>
      </c>
      <c r="F14" s="23">
        <f>[1]Лист1!L92</f>
        <v>27.6</v>
      </c>
      <c r="G14" s="16">
        <f>[1]Лист1!J92</f>
        <v>111</v>
      </c>
      <c r="H14" s="16">
        <f>[1]Лист1!G92</f>
        <v>6.3</v>
      </c>
      <c r="I14" s="16">
        <f>[1]Лист1!H92</f>
        <v>4.9000000000000004</v>
      </c>
      <c r="J14" s="17">
        <f>[1]Лист1!I92</f>
        <v>9.6999999999999993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28</v>
      </c>
      <c r="C16" s="2">
        <f>[1]Лист1!K75</f>
        <v>868</v>
      </c>
      <c r="D16" s="30" t="str">
        <f>[1]Лист1!E94</f>
        <v>компот  из сухофруктов</v>
      </c>
      <c r="E16" s="16">
        <f>[1]Лист1!F94</f>
        <v>200</v>
      </c>
      <c r="F16" s="23">
        <f>[1]Лист1!L94</f>
        <v>3.5</v>
      </c>
      <c r="G16" s="16">
        <f>[1]Лист1!J94</f>
        <v>94.2</v>
      </c>
      <c r="H16" s="16">
        <f>[1]Лист1!G94</f>
        <v>0.04</v>
      </c>
      <c r="I16" s="16">
        <f>[1]Лист1!H94</f>
        <v>0</v>
      </c>
      <c r="J16" s="17">
        <f>[1]Лист1!I94</f>
        <v>24.76</v>
      </c>
    </row>
    <row r="17" spans="1:10" x14ac:dyDescent="0.25">
      <c r="A17" s="6"/>
      <c r="B17" s="1" t="s">
        <v>23</v>
      </c>
      <c r="C17" s="2"/>
      <c r="D17" s="30" t="str">
        <f>[1]Лист1!E95</f>
        <v>батон</v>
      </c>
      <c r="E17" s="16">
        <f>[1]Лист1!F95</f>
        <v>40</v>
      </c>
      <c r="F17" s="23">
        <f>[1]Лист1!L95</f>
        <v>6.62</v>
      </c>
      <c r="G17" s="16">
        <f>[1]Лист1!J95</f>
        <v>129</v>
      </c>
      <c r="H17" s="16">
        <f>[1]Лист1!G95</f>
        <v>3.16</v>
      </c>
      <c r="I17" s="16">
        <f>[1]Лист1!H95</f>
        <v>0.4</v>
      </c>
      <c r="J17" s="17">
        <f>[1]Лист1!I95</f>
        <v>19.32</v>
      </c>
    </row>
    <row r="18" spans="1:10" x14ac:dyDescent="0.25">
      <c r="A18" s="6"/>
      <c r="B18" s="1" t="s">
        <v>20</v>
      </c>
      <c r="C18" s="2"/>
      <c r="D18" s="30" t="str">
        <f>[1]Лист1!E96</f>
        <v>хлеб целебный</v>
      </c>
      <c r="E18" s="16">
        <f>[1]Лист1!F96</f>
        <v>40</v>
      </c>
      <c r="F18" s="23">
        <f>[1]Лист1!L96</f>
        <v>4.21</v>
      </c>
      <c r="G18" s="16">
        <f>[1]Лист1!J96</f>
        <v>156</v>
      </c>
      <c r="H18" s="16">
        <f>[1]Лист1!G96</f>
        <v>4.76</v>
      </c>
      <c r="I18" s="16">
        <f>[1]Лист1!H96</f>
        <v>3.25</v>
      </c>
      <c r="J18" s="17">
        <f>[1]Лист1!I96</f>
        <v>15.28</v>
      </c>
    </row>
    <row r="19" spans="1:10" x14ac:dyDescent="0.25">
      <c r="A19" s="6"/>
      <c r="B19" s="25"/>
      <c r="C19" s="25"/>
      <c r="D19" s="32" t="str">
        <f>[1]Лист1!E97</f>
        <v xml:space="preserve">печенье </v>
      </c>
      <c r="E19" s="26">
        <v>100</v>
      </c>
      <c r="F19" s="27">
        <f>[1]Лист1!L97</f>
        <v>19.2</v>
      </c>
      <c r="G19" s="26">
        <f>[1]Лист1!J97</f>
        <v>320</v>
      </c>
      <c r="H19" s="26">
        <f>[1]Лист1!G97</f>
        <v>5.85</v>
      </c>
      <c r="I19" s="26">
        <f>[1]Лист1!H97</f>
        <v>10.3</v>
      </c>
      <c r="J19" s="28">
        <f>[1]Лист1!I97</f>
        <v>49.5</v>
      </c>
    </row>
    <row r="20" spans="1:10" ht="15.75" thickBot="1" x14ac:dyDescent="0.3">
      <c r="A20" s="7"/>
      <c r="B20" s="8"/>
      <c r="C20" s="8"/>
      <c r="D20" s="31"/>
      <c r="E20" s="18" t="s">
        <v>27</v>
      </c>
      <c r="F20" s="24">
        <v>85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2023-10-31T09:59:53Z</cp:lastPrinted>
  <dcterms:created xsi:type="dcterms:W3CDTF">2015-06-05T18:19:34Z</dcterms:created>
  <dcterms:modified xsi:type="dcterms:W3CDTF">2025-05-15T06:23:18Z</dcterms:modified>
</cp:coreProperties>
</file>